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filterPrivacy="1" autoCompressPictures="0"/>
  <bookViews>
    <workbookView xWindow="6500" yWindow="0" windowWidth="19200" windowHeight="23480" tabRatio="826"/>
  </bookViews>
  <sheets>
    <sheet name="Budget Hochzeit" sheetId="3" r:id="rId1"/>
  </sheets>
  <definedNames>
    <definedName name="_xlnm.Print_Area" localSheetId="0">'Budget Hochzeit'!$A$1:$I$68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3" l="1"/>
  <c r="C33" i="3"/>
  <c r="B33" i="3"/>
  <c r="D27" i="3"/>
  <c r="D19" i="3"/>
  <c r="D8" i="3"/>
  <c r="D43" i="3"/>
  <c r="B22" i="3"/>
  <c r="C14" i="3"/>
  <c r="I46" i="3"/>
  <c r="I16" i="3"/>
  <c r="I15" i="3"/>
  <c r="I38" i="3"/>
  <c r="I37" i="3"/>
  <c r="I35" i="3"/>
  <c r="H54" i="3"/>
  <c r="H9" i="3"/>
  <c r="H55" i="3"/>
  <c r="H19" i="3"/>
  <c r="H57" i="3"/>
  <c r="H27" i="3"/>
  <c r="H59" i="3"/>
  <c r="H60" i="3"/>
  <c r="H41" i="3"/>
  <c r="H61" i="3"/>
  <c r="H48" i="3"/>
  <c r="H62" i="3"/>
  <c r="C45" i="3"/>
  <c r="H63" i="3"/>
  <c r="B14" i="3"/>
  <c r="G9" i="3"/>
  <c r="G19" i="3"/>
  <c r="G27" i="3"/>
  <c r="G41" i="3"/>
  <c r="G48" i="3"/>
  <c r="B45" i="3"/>
  <c r="B3" i="3"/>
  <c r="D20" i="3"/>
  <c r="D39" i="3"/>
  <c r="D40" i="3"/>
  <c r="D41" i="3"/>
  <c r="D42" i="3"/>
  <c r="D44" i="3"/>
  <c r="D38" i="3"/>
  <c r="I47" i="3"/>
  <c r="I33" i="3"/>
  <c r="I34" i="3"/>
  <c r="I36" i="3"/>
  <c r="I39" i="3"/>
  <c r="I40" i="3"/>
  <c r="I32" i="3"/>
  <c r="I17" i="3"/>
  <c r="I18" i="3"/>
  <c r="I14" i="3"/>
  <c r="D7" i="3"/>
  <c r="D9" i="3"/>
  <c r="D10" i="3"/>
  <c r="D11" i="3"/>
  <c r="D12" i="3"/>
  <c r="D13" i="3"/>
  <c r="I8" i="3"/>
  <c r="I7" i="3"/>
  <c r="D21" i="3"/>
  <c r="I24" i="3"/>
  <c r="I25" i="3"/>
  <c r="I26" i="3"/>
  <c r="D29" i="3"/>
  <c r="D30" i="3"/>
  <c r="D31" i="3"/>
  <c r="D32" i="3"/>
  <c r="D28" i="3"/>
  <c r="D33" i="3"/>
  <c r="D45" i="3"/>
  <c r="I48" i="3"/>
  <c r="I27" i="3"/>
  <c r="I19" i="3"/>
  <c r="I41" i="3"/>
  <c r="D14" i="3"/>
  <c r="I9" i="3"/>
  <c r="H58" i="3"/>
  <c r="C3" i="3"/>
  <c r="D3" i="3"/>
  <c r="D22" i="3"/>
</calcChain>
</file>

<file path=xl/sharedStrings.xml><?xml version="1.0" encoding="utf-8"?>
<sst xmlns="http://schemas.openxmlformats.org/spreadsheetml/2006/main" count="105" uniqueCount="70">
  <si>
    <t>Salon appointments</t>
  </si>
  <si>
    <t>Bus</t>
  </si>
  <si>
    <t>Music Equipment</t>
  </si>
  <si>
    <t>Kleidung</t>
  </si>
  <si>
    <t>Ausgaben Total</t>
  </si>
  <si>
    <t>Geschätzt</t>
  </si>
  <si>
    <t>Tatsächlich</t>
  </si>
  <si>
    <t>Mehr/Weniger</t>
  </si>
  <si>
    <t>Ringe</t>
  </si>
  <si>
    <t>Brautkleid</t>
  </si>
  <si>
    <t>Schmuck</t>
  </si>
  <si>
    <t>Anzug</t>
  </si>
  <si>
    <t>Schuhe Bräutigam</t>
  </si>
  <si>
    <t>Schuhe Braut</t>
  </si>
  <si>
    <t>Total Kleidung</t>
  </si>
  <si>
    <t>Musik</t>
  </si>
  <si>
    <t>Total Musik</t>
  </si>
  <si>
    <t>Band/DJ</t>
  </si>
  <si>
    <t>Hochzeitsfeier</t>
  </si>
  <si>
    <t>Raummiete</t>
  </si>
  <si>
    <t>Essen</t>
  </si>
  <si>
    <t>Getränke</t>
  </si>
  <si>
    <t>Kuchen</t>
  </si>
  <si>
    <t>Trinkgeld</t>
  </si>
  <si>
    <t>Total Hochzeitsfeier</t>
  </si>
  <si>
    <t>Weitere Ausgaben</t>
  </si>
  <si>
    <t>Total Weitere Ausgaben</t>
  </si>
  <si>
    <t>Pfarrer / Redner</t>
  </si>
  <si>
    <t>Anmeldung Standesamt</t>
  </si>
  <si>
    <t>Junggesellenabschied</t>
  </si>
  <si>
    <t>Hotel</t>
  </si>
  <si>
    <t>Gastgeschenk</t>
  </si>
  <si>
    <t>Kategorie</t>
  </si>
  <si>
    <t>Betrag</t>
  </si>
  <si>
    <t>Dekoration</t>
  </si>
  <si>
    <t>Geschenke</t>
  </si>
  <si>
    <t>Blumen</t>
  </si>
  <si>
    <t>Photos</t>
  </si>
  <si>
    <t>Papeterie &amp; Druck</t>
  </si>
  <si>
    <t>Transport</t>
  </si>
  <si>
    <t>Anderes</t>
  </si>
  <si>
    <t>Total Dekoration</t>
  </si>
  <si>
    <t>Total Blumen</t>
  </si>
  <si>
    <t>Total Photos</t>
  </si>
  <si>
    <t>Papeterie/Druck</t>
  </si>
  <si>
    <t>Total Papeterie/Druck</t>
  </si>
  <si>
    <t>Total Transport</t>
  </si>
  <si>
    <t>Platzkarten</t>
  </si>
  <si>
    <t>Kerze(n)</t>
  </si>
  <si>
    <t>Strauß</t>
  </si>
  <si>
    <t>Schleifen an Bänken/Stühlen</t>
  </si>
  <si>
    <t>Zeremonie</t>
  </si>
  <si>
    <t>Photograf</t>
  </si>
  <si>
    <t>Photodruck</t>
  </si>
  <si>
    <t>Hochzeitsalbum</t>
  </si>
  <si>
    <t>Einladungen</t>
  </si>
  <si>
    <t>Save-the-Dates</t>
  </si>
  <si>
    <t>Dankeschön-Karten</t>
  </si>
  <si>
    <t>Stempel</t>
  </si>
  <si>
    <t>Programme</t>
  </si>
  <si>
    <t>Menükarten</t>
  </si>
  <si>
    <t>Sitzordnung</t>
  </si>
  <si>
    <t>Gästebuch</t>
  </si>
  <si>
    <t>Autoschmuck</t>
  </si>
  <si>
    <t>Anstecker</t>
  </si>
  <si>
    <t>Hochzeitsauto</t>
  </si>
  <si>
    <t>Haare/Make-up</t>
  </si>
  <si>
    <t>Schleier</t>
  </si>
  <si>
    <t>Musik für Zeremonie</t>
  </si>
  <si>
    <t>Tische, Stühle, Hussen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</si>
</sst>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\ &quot;€&quot;"/>
  </numFmts>
  <fonts count="16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1"/>
      <name val="Verdana"/>
      <family val="2"/>
      <scheme val="minor"/>
    </font>
    <font>
      <b/>
      <sz val="11"/>
      <name val="Verdana"/>
      <family val="2"/>
      <scheme val="minor"/>
    </font>
    <font>
      <b/>
      <sz val="10"/>
      <name val="Verdana"/>
      <family val="2"/>
      <scheme val="minor"/>
    </font>
    <font>
      <b/>
      <sz val="12"/>
      <name val="Verdana"/>
      <family val="2"/>
      <scheme val="minor"/>
    </font>
    <font>
      <sz val="10"/>
      <name val="Verdana"/>
      <family val="2"/>
      <scheme val="minor"/>
    </font>
    <font>
      <b/>
      <sz val="9"/>
      <name val="Verdana"/>
      <family val="2"/>
      <scheme val="minor"/>
    </font>
    <font>
      <sz val="22"/>
      <color theme="0"/>
      <name val="Monotype Corsiva"/>
      <family val="4"/>
    </font>
    <font>
      <sz val="8"/>
      <name val="Arial"/>
      <family val="2"/>
    </font>
    <font>
      <b/>
      <sz val="11"/>
      <color theme="3"/>
      <name val="Verdana"/>
      <family val="2"/>
      <scheme val="minor"/>
    </font>
    <font>
      <b/>
      <sz val="10"/>
      <color theme="3"/>
      <name val="Verdana"/>
      <family val="2"/>
      <scheme val="minor"/>
    </font>
    <font>
      <sz val="18"/>
      <name val="Verdana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</borders>
  <cellStyleXfs count="3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Border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vertical="center" textRotation="68"/>
    </xf>
    <xf numFmtId="0" fontId="3" fillId="0" borderId="0" xfId="0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0" fontId="5" fillId="0" borderId="0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/>
    <xf numFmtId="0" fontId="5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/>
    <xf numFmtId="0" fontId="5" fillId="0" borderId="1" xfId="0" applyNumberFormat="1" applyFont="1" applyFill="1" applyBorder="1" applyAlignment="1" applyProtection="1">
      <alignment horizontal="left" vertical="center" inden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2" xfId="0" applyFont="1" applyFill="1" applyBorder="1" applyAlignment="1">
      <alignment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3" fillId="0" borderId="3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 applyProtection="1">
      <alignment horizontal="right" vertical="center" indent="1"/>
    </xf>
    <xf numFmtId="165" fontId="4" fillId="3" borderId="5" xfId="0" applyNumberFormat="1" applyFont="1" applyFill="1" applyBorder="1" applyAlignment="1" applyProtection="1">
      <alignment horizontal="right" vertical="center" indent="1"/>
    </xf>
    <xf numFmtId="165" fontId="6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/>
    <xf numFmtId="165" fontId="12" fillId="0" borderId="2" xfId="0" applyNumberFormat="1" applyFont="1" applyFill="1" applyBorder="1" applyAlignment="1">
      <alignment horizontal="right" vertical="center" indent="1"/>
    </xf>
    <xf numFmtId="165" fontId="7" fillId="0" borderId="0" xfId="0" applyNumberFormat="1" applyFont="1" applyFill="1" applyBorder="1" applyAlignment="1" applyProtection="1">
      <alignment horizontal="right"/>
    </xf>
    <xf numFmtId="165" fontId="7" fillId="3" borderId="3" xfId="0" applyNumberFormat="1" applyFont="1" applyFill="1" applyBorder="1" applyAlignment="1" applyProtection="1">
      <alignment horizontal="right" vertical="center" indent="1"/>
    </xf>
    <xf numFmtId="165" fontId="5" fillId="0" borderId="0" xfId="0" applyNumberFormat="1" applyFont="1" applyFill="1" applyBorder="1" applyAlignment="1" applyProtection="1">
      <alignment horizontal="right" vertical="center" indent="1"/>
    </xf>
    <xf numFmtId="165" fontId="5" fillId="0" borderId="3" xfId="0" applyNumberFormat="1" applyFont="1" applyFill="1" applyBorder="1" applyAlignment="1" applyProtection="1">
      <alignment horizontal="right" vertical="center" indent="1"/>
    </xf>
    <xf numFmtId="165" fontId="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/>
    <xf numFmtId="165" fontId="7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/>
    <xf numFmtId="165" fontId="5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 indent="1"/>
    </xf>
    <xf numFmtId="165" fontId="2" fillId="0" borderId="0" xfId="0" applyNumberFormat="1" applyFont="1" applyFill="1" applyAlignment="1">
      <alignment horizontal="left" vertical="center" indent="1"/>
    </xf>
    <xf numFmtId="165" fontId="7" fillId="0" borderId="0" xfId="0" applyNumberFormat="1" applyFont="1" applyFill="1" applyBorder="1" applyAlignment="1" applyProtection="1">
      <alignment horizontal="right" vertical="center" indent="1"/>
    </xf>
    <xf numFmtId="165" fontId="10" fillId="0" borderId="0" xfId="0" applyNumberFormat="1" applyFont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Alignment="1">
      <alignment horizontal="left" vertical="top"/>
    </xf>
    <xf numFmtId="165" fontId="0" fillId="0" borderId="0" xfId="0" applyNumberFormat="1" applyFont="1" applyFill="1"/>
    <xf numFmtId="165" fontId="0" fillId="0" borderId="0" xfId="0" applyNumberFormat="1" applyFont="1" applyFill="1" applyAlignment="1">
      <alignment horizontal="left" vertical="center" inden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3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Standard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€&quot;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€&quot;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US" sz="1100" b="1"/>
              <a:t>Wohin das Geld geht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'Budget Hochzeit'!$H$53</c:f>
              <c:strCache>
                <c:ptCount val="1"/>
                <c:pt idx="0">
                  <c:v>Betrag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'Budget Hochzeit'!$G$54:$G$63</c:f>
              <c:strCache>
                <c:ptCount val="10"/>
                <c:pt idx="0">
                  <c:v>Kleidung</c:v>
                </c:pt>
                <c:pt idx="1">
                  <c:v>Dekoration</c:v>
                </c:pt>
                <c:pt idx="2">
                  <c:v>Geschenke</c:v>
                </c:pt>
                <c:pt idx="3">
                  <c:v>Blumen</c:v>
                </c:pt>
                <c:pt idx="4">
                  <c:v>Musik</c:v>
                </c:pt>
                <c:pt idx="5">
                  <c:v>Photos</c:v>
                </c:pt>
                <c:pt idx="6">
                  <c:v>Hochzeitsfeier</c:v>
                </c:pt>
                <c:pt idx="7">
                  <c:v>Papeterie &amp; Druck</c:v>
                </c:pt>
                <c:pt idx="8">
                  <c:v>Transport</c:v>
                </c:pt>
                <c:pt idx="9">
                  <c:v>Anderes</c:v>
                </c:pt>
              </c:strCache>
            </c:strRef>
          </c:cat>
          <c:val>
            <c:numRef>
              <c:f>'Budget Hochzeit'!$H$54:$H$63</c:f>
              <c:numCache>
                <c:formatCode>#,##0.00\ "€"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120195</xdr:colOff>
      <xdr:row>47</xdr:row>
      <xdr:rowOff>79376</xdr:rowOff>
    </xdr:from>
    <xdr:to>
      <xdr:col>4</xdr:col>
      <xdr:colOff>15874</xdr:colOff>
      <xdr:row>64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2706686</xdr:colOff>
      <xdr:row>0</xdr:row>
      <xdr:rowOff>190500</xdr:rowOff>
    </xdr:from>
    <xdr:ext cx="4822032" cy="960437"/>
    <xdr:sp macro="" textlink="">
      <xdr:nvSpPr>
        <xdr:cNvPr id="6" name="Rectangle 5"/>
        <xdr:cNvSpPr/>
      </xdr:nvSpPr>
      <xdr:spPr>
        <a:xfrm>
          <a:off x="2706686" y="190500"/>
          <a:ext cx="4822032" cy="960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4000" b="0" i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j-lt"/>
            </a:rPr>
            <a:t>Budget Hochzeit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G53:H63" totalsRowShown="0" headerRowDxfId="19" dataDxfId="18">
  <autoFilter ref="G53:H63"/>
  <tableColumns count="2">
    <tableColumn id="1" name="Kategorie" dataDxfId="17"/>
    <tableColumn id="2" name="Betrag" dataDxfId="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showGridLines="0" tabSelected="1" zoomScale="80" zoomScaleNormal="80" zoomScalePageLayoutView="80" workbookViewId="0">
      <selection activeCell="F3" sqref="F3"/>
    </sheetView>
  </sheetViews>
  <sheetFormatPr baseColWidth="10" defaultColWidth="8.83203125" defaultRowHeight="12" x14ac:dyDescent="0"/>
  <cols>
    <col min="1" max="1" width="35.6640625" style="2" customWidth="1"/>
    <col min="2" max="2" width="20.5" style="40" customWidth="1"/>
    <col min="3" max="3" width="18.5" style="40" customWidth="1"/>
    <col min="4" max="4" width="15.33203125" style="23" customWidth="1"/>
    <col min="5" max="5" width="6" style="2" customWidth="1"/>
    <col min="6" max="6" width="35.6640625" style="2" bestFit="1" customWidth="1"/>
    <col min="7" max="7" width="17.5" style="40" customWidth="1"/>
    <col min="8" max="8" width="16.5" style="40" customWidth="1"/>
    <col min="9" max="9" width="16.33203125" style="2" customWidth="1"/>
    <col min="10" max="10" width="8.83203125" style="2"/>
    <col min="11" max="11" width="11.1640625" style="2" customWidth="1"/>
    <col min="12" max="12" width="14" style="2" customWidth="1"/>
    <col min="13" max="16384" width="8.83203125" style="2"/>
  </cols>
  <sheetData>
    <row r="1" spans="1:12" ht="90.75" customHeight="1">
      <c r="A1" s="55"/>
      <c r="B1" s="56"/>
      <c r="C1" s="56"/>
      <c r="D1" s="56"/>
      <c r="E1" s="56"/>
      <c r="F1" s="56"/>
      <c r="G1" s="56"/>
      <c r="H1" s="56"/>
      <c r="I1" s="56"/>
    </row>
    <row r="2" spans="1:12" s="3" customFormat="1" ht="39" customHeight="1">
      <c r="A2" s="7"/>
      <c r="B2" s="29" t="s">
        <v>5</v>
      </c>
      <c r="C2" s="29" t="s">
        <v>6</v>
      </c>
      <c r="D2" s="27" t="s">
        <v>7</v>
      </c>
      <c r="G2" s="46"/>
      <c r="H2" s="46"/>
    </row>
    <row r="3" spans="1:12" ht="27" customHeight="1">
      <c r="A3" s="20" t="s">
        <v>4</v>
      </c>
      <c r="B3" s="30">
        <f>SUM(B14,G9,G19,B22,G27,B33,G41,G48,B45)</f>
        <v>7</v>
      </c>
      <c r="C3" s="31">
        <f>SUM(C14,H9,H19,C22,H27,C33,H41,H48,C45)</f>
        <v>7</v>
      </c>
      <c r="D3" s="28">
        <f>B3-C3</f>
        <v>0</v>
      </c>
      <c r="E3" s="4"/>
    </row>
    <row r="4" spans="1:12" ht="15.75" customHeight="1">
      <c r="A4" s="8"/>
      <c r="B4" s="32"/>
      <c r="C4" s="32"/>
      <c r="D4" s="21"/>
      <c r="E4" s="4"/>
      <c r="F4" s="4"/>
      <c r="G4" s="45"/>
      <c r="H4" s="45"/>
    </row>
    <row r="5" spans="1:12" ht="15" customHeight="1" thickBot="1">
      <c r="A5" s="16"/>
      <c r="B5" s="34" t="s">
        <v>5</v>
      </c>
      <c r="C5" s="34" t="s">
        <v>6</v>
      </c>
      <c r="D5" s="24" t="s">
        <v>7</v>
      </c>
      <c r="E5" s="4"/>
      <c r="F5" s="16"/>
      <c r="G5" s="34" t="s">
        <v>5</v>
      </c>
      <c r="H5" s="34" t="s">
        <v>6</v>
      </c>
      <c r="I5" s="24" t="s">
        <v>7</v>
      </c>
    </row>
    <row r="6" spans="1:12" ht="15" customHeight="1">
      <c r="A6" s="10" t="s">
        <v>3</v>
      </c>
      <c r="B6" s="35"/>
      <c r="C6" s="35"/>
      <c r="D6" s="21"/>
      <c r="E6" s="18"/>
      <c r="F6" s="17" t="s">
        <v>34</v>
      </c>
      <c r="G6" s="35"/>
      <c r="H6" s="35"/>
      <c r="I6" s="21"/>
    </row>
    <row r="7" spans="1:12" s="5" customFormat="1" ht="15" customHeight="1">
      <c r="A7" s="11" t="s">
        <v>8</v>
      </c>
      <c r="B7" s="36">
        <v>1</v>
      </c>
      <c r="C7" s="36">
        <v>1</v>
      </c>
      <c r="D7" s="25">
        <f t="shared" ref="D7:D14" si="0">B7-C7</f>
        <v>0</v>
      </c>
      <c r="E7" s="6"/>
      <c r="F7" s="11" t="s">
        <v>50</v>
      </c>
      <c r="G7" s="36">
        <v>1</v>
      </c>
      <c r="H7" s="36">
        <v>1</v>
      </c>
      <c r="I7" s="25">
        <f>G7-H7</f>
        <v>0</v>
      </c>
    </row>
    <row r="8" spans="1:12" s="5" customFormat="1" ht="15" customHeight="1">
      <c r="A8" s="12" t="s">
        <v>9</v>
      </c>
      <c r="B8" s="36">
        <v>0</v>
      </c>
      <c r="C8" s="36">
        <v>0</v>
      </c>
      <c r="D8" s="25">
        <f t="shared" ref="D8" si="1">B8-C8</f>
        <v>0</v>
      </c>
      <c r="E8" s="2"/>
      <c r="F8" s="12" t="s">
        <v>48</v>
      </c>
      <c r="G8" s="36">
        <v>0</v>
      </c>
      <c r="H8" s="36">
        <v>0</v>
      </c>
      <c r="I8" s="25">
        <f t="shared" ref="I8:I9" si="2">G8-H8</f>
        <v>0</v>
      </c>
      <c r="J8" s="2"/>
      <c r="K8" s="2"/>
      <c r="L8" s="2"/>
    </row>
    <row r="9" spans="1:12" s="5" customFormat="1" ht="15" customHeight="1">
      <c r="A9" s="12" t="s">
        <v>67</v>
      </c>
      <c r="B9" s="36">
        <v>0</v>
      </c>
      <c r="C9" s="36">
        <v>0</v>
      </c>
      <c r="D9" s="25">
        <f t="shared" si="0"/>
        <v>0</v>
      </c>
      <c r="E9" s="2"/>
      <c r="F9" s="10" t="s">
        <v>41</v>
      </c>
      <c r="G9" s="48">
        <f>SUM(G7:G8)</f>
        <v>1</v>
      </c>
      <c r="H9" s="38">
        <f>SUM(H7:H8)</f>
        <v>1</v>
      </c>
      <c r="I9" s="26">
        <f t="shared" si="2"/>
        <v>0</v>
      </c>
      <c r="J9" s="2"/>
      <c r="K9" s="2"/>
      <c r="L9" s="2"/>
    </row>
    <row r="10" spans="1:12" s="5" customFormat="1" ht="15" customHeight="1">
      <c r="A10" s="12" t="s">
        <v>13</v>
      </c>
      <c r="B10" s="36">
        <v>0</v>
      </c>
      <c r="C10" s="36">
        <v>0</v>
      </c>
      <c r="D10" s="25">
        <f t="shared" si="0"/>
        <v>0</v>
      </c>
      <c r="E10" s="2"/>
      <c r="F10" s="19"/>
      <c r="G10" s="49"/>
      <c r="H10" s="50"/>
      <c r="J10" s="2"/>
      <c r="K10" s="2"/>
      <c r="L10" s="2"/>
    </row>
    <row r="11" spans="1:12" s="5" customFormat="1" ht="15" customHeight="1">
      <c r="A11" s="12" t="s">
        <v>10</v>
      </c>
      <c r="B11" s="36">
        <v>0</v>
      </c>
      <c r="C11" s="36">
        <v>0</v>
      </c>
      <c r="D11" s="25">
        <f t="shared" si="0"/>
        <v>0</v>
      </c>
      <c r="E11" s="2"/>
      <c r="F11" s="19"/>
      <c r="G11" s="49"/>
      <c r="H11" s="50"/>
      <c r="J11" s="2"/>
      <c r="K11" s="2"/>
      <c r="L11" s="2"/>
    </row>
    <row r="12" spans="1:12" s="5" customFormat="1" ht="15" customHeight="1" thickBot="1">
      <c r="A12" s="12" t="s">
        <v>11</v>
      </c>
      <c r="B12" s="36">
        <v>0</v>
      </c>
      <c r="C12" s="36">
        <v>0</v>
      </c>
      <c r="D12" s="25">
        <f t="shared" si="0"/>
        <v>0</v>
      </c>
      <c r="E12" s="2"/>
      <c r="F12" s="9"/>
      <c r="G12" s="34" t="s">
        <v>5</v>
      </c>
      <c r="H12" s="34" t="s">
        <v>6</v>
      </c>
      <c r="I12" s="24" t="s">
        <v>7</v>
      </c>
      <c r="J12" s="2"/>
      <c r="K12" s="2"/>
      <c r="L12" s="2"/>
    </row>
    <row r="13" spans="1:12" s="5" customFormat="1" ht="15" customHeight="1">
      <c r="A13" s="12" t="s">
        <v>12</v>
      </c>
      <c r="B13" s="36">
        <v>0</v>
      </c>
      <c r="C13" s="36">
        <v>0</v>
      </c>
      <c r="D13" s="25">
        <f t="shared" si="0"/>
        <v>0</v>
      </c>
      <c r="E13" s="2"/>
      <c r="F13" s="17" t="s">
        <v>36</v>
      </c>
      <c r="G13" s="35"/>
      <c r="H13" s="35"/>
      <c r="I13" s="21"/>
      <c r="J13" s="2"/>
      <c r="K13" s="2"/>
      <c r="L13" s="2"/>
    </row>
    <row r="14" spans="1:12" s="5" customFormat="1" ht="19.5" customHeight="1">
      <c r="A14" s="10" t="s">
        <v>14</v>
      </c>
      <c r="B14" s="37">
        <f>SUM(B7:B13)</f>
        <v>1</v>
      </c>
      <c r="C14" s="38">
        <f>SUM(C7:C13)</f>
        <v>1</v>
      </c>
      <c r="D14" s="26">
        <f t="shared" si="0"/>
        <v>0</v>
      </c>
      <c r="E14" s="2"/>
      <c r="F14" s="12" t="s">
        <v>49</v>
      </c>
      <c r="G14" s="36">
        <v>1</v>
      </c>
      <c r="H14" s="36">
        <v>1</v>
      </c>
      <c r="I14" s="25">
        <f t="shared" ref="I14:I19" si="3">G14-H14</f>
        <v>0</v>
      </c>
      <c r="J14" s="2"/>
      <c r="K14" s="2"/>
      <c r="L14" s="2"/>
    </row>
    <row r="15" spans="1:12" ht="17" customHeight="1">
      <c r="A15" s="13"/>
      <c r="B15" s="39"/>
      <c r="C15" s="39"/>
      <c r="D15" s="21"/>
      <c r="F15" s="12" t="s">
        <v>51</v>
      </c>
      <c r="G15" s="36">
        <v>0</v>
      </c>
      <c r="H15" s="36">
        <v>0</v>
      </c>
      <c r="I15" s="25">
        <f t="shared" ref="I15:I16" si="4">G15-H15</f>
        <v>0</v>
      </c>
    </row>
    <row r="16" spans="1:12" ht="15" customHeight="1">
      <c r="F16" s="12" t="s">
        <v>63</v>
      </c>
      <c r="G16" s="36">
        <v>0</v>
      </c>
      <c r="H16" s="36">
        <v>0</v>
      </c>
      <c r="I16" s="25">
        <f t="shared" si="4"/>
        <v>0</v>
      </c>
    </row>
    <row r="17" spans="1:9" ht="15" customHeight="1" thickBot="1">
      <c r="A17" s="9"/>
      <c r="B17" s="34" t="s">
        <v>5</v>
      </c>
      <c r="C17" s="34" t="s">
        <v>6</v>
      </c>
      <c r="D17" s="24" t="s">
        <v>7</v>
      </c>
      <c r="F17" s="12" t="s">
        <v>64</v>
      </c>
      <c r="G17" s="36">
        <v>0</v>
      </c>
      <c r="H17" s="36">
        <v>0</v>
      </c>
      <c r="I17" s="25">
        <f t="shared" si="3"/>
        <v>0</v>
      </c>
    </row>
    <row r="18" spans="1:9" ht="15" customHeight="1">
      <c r="A18" s="17" t="s">
        <v>15</v>
      </c>
      <c r="B18" s="35"/>
      <c r="C18" s="35"/>
      <c r="D18" s="21"/>
      <c r="F18" s="12" t="s">
        <v>18</v>
      </c>
      <c r="G18" s="36">
        <v>0</v>
      </c>
      <c r="H18" s="36">
        <v>0</v>
      </c>
      <c r="I18" s="25">
        <f t="shared" si="3"/>
        <v>0</v>
      </c>
    </row>
    <row r="19" spans="1:9" ht="15" customHeight="1">
      <c r="A19" s="11" t="s">
        <v>17</v>
      </c>
      <c r="B19" s="36">
        <v>1</v>
      </c>
      <c r="C19" s="36">
        <v>1</v>
      </c>
      <c r="D19" s="25">
        <f>B19-C19</f>
        <v>0</v>
      </c>
      <c r="F19" s="10" t="s">
        <v>42</v>
      </c>
      <c r="G19" s="37">
        <f>SUM(G14:G18)</f>
        <v>1</v>
      </c>
      <c r="H19" s="38">
        <f>SUM(H14:H18)</f>
        <v>1</v>
      </c>
      <c r="I19" s="26">
        <f t="shared" si="3"/>
        <v>0</v>
      </c>
    </row>
    <row r="20" spans="1:9" ht="15" customHeight="1">
      <c r="A20" s="11" t="s">
        <v>68</v>
      </c>
      <c r="B20" s="36">
        <v>0</v>
      </c>
      <c r="C20" s="36">
        <v>0</v>
      </c>
      <c r="D20" s="25">
        <f>B20-C20</f>
        <v>0</v>
      </c>
    </row>
    <row r="21" spans="1:9" ht="15" customHeight="1">
      <c r="A21" s="11" t="s">
        <v>2</v>
      </c>
      <c r="B21" s="36">
        <v>0</v>
      </c>
      <c r="C21" s="36">
        <v>0</v>
      </c>
      <c r="D21" s="25">
        <f>B21-C21</f>
        <v>0</v>
      </c>
    </row>
    <row r="22" spans="1:9" ht="15" customHeight="1" thickBot="1">
      <c r="A22" s="10" t="s">
        <v>16</v>
      </c>
      <c r="B22" s="37">
        <f>SUM(B20:B21)</f>
        <v>0</v>
      </c>
      <c r="C22" s="38">
        <f>SUM(C20:C21)</f>
        <v>0</v>
      </c>
      <c r="D22" s="26">
        <f t="shared" ref="D22" si="5">B22-C22</f>
        <v>0</v>
      </c>
      <c r="F22" s="9"/>
      <c r="G22" s="34" t="s">
        <v>5</v>
      </c>
      <c r="H22" s="34" t="s">
        <v>6</v>
      </c>
      <c r="I22" s="24" t="s">
        <v>7</v>
      </c>
    </row>
    <row r="23" spans="1:9" ht="15" customHeight="1">
      <c r="F23" s="17" t="s">
        <v>37</v>
      </c>
      <c r="G23" s="35"/>
      <c r="H23" s="35"/>
      <c r="I23" s="21"/>
    </row>
    <row r="24" spans="1:9" ht="19.5" customHeight="1">
      <c r="A24" s="13"/>
      <c r="B24" s="39"/>
      <c r="C24" s="39"/>
      <c r="D24" s="21"/>
      <c r="F24" s="12" t="s">
        <v>52</v>
      </c>
      <c r="G24" s="36">
        <v>1</v>
      </c>
      <c r="H24" s="36">
        <v>1</v>
      </c>
      <c r="I24" s="25">
        <f>G24-H24</f>
        <v>0</v>
      </c>
    </row>
    <row r="25" spans="1:9" ht="17" customHeight="1" thickBot="1">
      <c r="A25" s="9"/>
      <c r="B25" s="34" t="s">
        <v>5</v>
      </c>
      <c r="C25" s="34" t="s">
        <v>6</v>
      </c>
      <c r="D25" s="24" t="s">
        <v>7</v>
      </c>
      <c r="F25" s="12" t="s">
        <v>53</v>
      </c>
      <c r="G25" s="36">
        <v>0</v>
      </c>
      <c r="H25" s="36">
        <v>0</v>
      </c>
      <c r="I25" s="25">
        <f t="shared" ref="I25:I27" si="6">G25-H25</f>
        <v>0</v>
      </c>
    </row>
    <row r="26" spans="1:9" ht="15" customHeight="1">
      <c r="A26" s="17" t="s">
        <v>18</v>
      </c>
      <c r="B26" s="35"/>
      <c r="C26" s="35"/>
      <c r="D26" s="21"/>
      <c r="F26" s="12" t="s">
        <v>54</v>
      </c>
      <c r="G26" s="36">
        <v>0</v>
      </c>
      <c r="H26" s="36">
        <v>0</v>
      </c>
      <c r="I26" s="25">
        <f t="shared" si="6"/>
        <v>0</v>
      </c>
    </row>
    <row r="27" spans="1:9" ht="15" customHeight="1">
      <c r="A27" s="11" t="s">
        <v>19</v>
      </c>
      <c r="B27" s="36">
        <v>1</v>
      </c>
      <c r="C27" s="36">
        <v>1</v>
      </c>
      <c r="D27" s="25">
        <f>B27-C27</f>
        <v>0</v>
      </c>
      <c r="F27" s="10" t="s">
        <v>43</v>
      </c>
      <c r="G27" s="37">
        <f>SUM(G24:G26)</f>
        <v>1</v>
      </c>
      <c r="H27" s="38">
        <f>SUM(H24:H26)</f>
        <v>1</v>
      </c>
      <c r="I27" s="26">
        <f t="shared" si="6"/>
        <v>0</v>
      </c>
    </row>
    <row r="28" spans="1:9" ht="15" customHeight="1">
      <c r="A28" s="11" t="s">
        <v>69</v>
      </c>
      <c r="B28" s="36">
        <v>0</v>
      </c>
      <c r="C28" s="36">
        <v>0</v>
      </c>
      <c r="D28" s="25">
        <f>B28-C28</f>
        <v>0</v>
      </c>
    </row>
    <row r="29" spans="1:9" ht="15" customHeight="1">
      <c r="A29" s="12" t="s">
        <v>20</v>
      </c>
      <c r="B29" s="36">
        <v>0</v>
      </c>
      <c r="C29" s="36">
        <v>0</v>
      </c>
      <c r="D29" s="25">
        <f t="shared" ref="D29:D33" si="7">B29-C29</f>
        <v>0</v>
      </c>
    </row>
    <row r="30" spans="1:9" ht="15" customHeight="1" thickBot="1">
      <c r="A30" s="12" t="s">
        <v>21</v>
      </c>
      <c r="B30" s="36">
        <v>0</v>
      </c>
      <c r="C30" s="36">
        <v>0</v>
      </c>
      <c r="D30" s="25">
        <f t="shared" si="7"/>
        <v>0</v>
      </c>
      <c r="F30" s="14"/>
      <c r="G30" s="34" t="s">
        <v>5</v>
      </c>
      <c r="H30" s="34" t="s">
        <v>6</v>
      </c>
      <c r="I30" s="24" t="s">
        <v>7</v>
      </c>
    </row>
    <row r="31" spans="1:9" ht="15" customHeight="1">
      <c r="A31" s="12" t="s">
        <v>22</v>
      </c>
      <c r="B31" s="36">
        <v>0</v>
      </c>
      <c r="C31" s="36">
        <v>0</v>
      </c>
      <c r="D31" s="25">
        <f t="shared" si="7"/>
        <v>0</v>
      </c>
      <c r="F31" s="17" t="s">
        <v>44</v>
      </c>
      <c r="G31" s="35"/>
      <c r="H31" s="35"/>
      <c r="I31" s="21"/>
    </row>
    <row r="32" spans="1:9" ht="15" customHeight="1">
      <c r="A32" s="12" t="s">
        <v>23</v>
      </c>
      <c r="B32" s="36">
        <v>0</v>
      </c>
      <c r="C32" s="36">
        <v>0</v>
      </c>
      <c r="D32" s="25">
        <f t="shared" si="7"/>
        <v>0</v>
      </c>
      <c r="F32" s="12" t="s">
        <v>56</v>
      </c>
      <c r="G32" s="36">
        <v>1</v>
      </c>
      <c r="H32" s="36">
        <v>1</v>
      </c>
      <c r="I32" s="25">
        <f t="shared" ref="I32:I41" si="8">G32-H32</f>
        <v>0</v>
      </c>
    </row>
    <row r="33" spans="1:9" ht="19.5" customHeight="1">
      <c r="A33" s="10" t="s">
        <v>24</v>
      </c>
      <c r="B33" s="37">
        <f>SUM(B28:B32)</f>
        <v>0</v>
      </c>
      <c r="C33" s="38">
        <f>SUM(C28:C32)</f>
        <v>0</v>
      </c>
      <c r="D33" s="26">
        <f t="shared" si="7"/>
        <v>0</v>
      </c>
      <c r="F33" s="12" t="s">
        <v>55</v>
      </c>
      <c r="G33" s="36">
        <v>0</v>
      </c>
      <c r="H33" s="36">
        <v>0</v>
      </c>
      <c r="I33" s="25">
        <f t="shared" si="8"/>
        <v>0</v>
      </c>
    </row>
    <row r="34" spans="1:9" ht="17" customHeight="1">
      <c r="F34" s="12" t="s">
        <v>57</v>
      </c>
      <c r="G34" s="36">
        <v>0</v>
      </c>
      <c r="H34" s="36">
        <v>0</v>
      </c>
      <c r="I34" s="25">
        <f t="shared" si="8"/>
        <v>0</v>
      </c>
    </row>
    <row r="35" spans="1:9" ht="15" customHeight="1">
      <c r="F35" s="12" t="s">
        <v>58</v>
      </c>
      <c r="G35" s="36">
        <v>0</v>
      </c>
      <c r="H35" s="36">
        <v>0</v>
      </c>
      <c r="I35" s="25">
        <f t="shared" ref="I35" si="9">G35-H35</f>
        <v>0</v>
      </c>
    </row>
    <row r="36" spans="1:9" ht="15" customHeight="1" thickBot="1">
      <c r="A36" s="15"/>
      <c r="B36" s="34" t="s">
        <v>5</v>
      </c>
      <c r="C36" s="34" t="s">
        <v>6</v>
      </c>
      <c r="D36" s="24" t="s">
        <v>7</v>
      </c>
      <c r="F36" s="12" t="s">
        <v>62</v>
      </c>
      <c r="G36" s="36">
        <v>0</v>
      </c>
      <c r="H36" s="36">
        <v>0</v>
      </c>
      <c r="I36" s="25">
        <f t="shared" si="8"/>
        <v>0</v>
      </c>
    </row>
    <row r="37" spans="1:9" ht="15" customHeight="1">
      <c r="A37" s="17" t="s">
        <v>25</v>
      </c>
      <c r="B37" s="41"/>
      <c r="C37" s="41"/>
      <c r="D37" s="21"/>
      <c r="F37" s="12" t="s">
        <v>59</v>
      </c>
      <c r="G37" s="36">
        <v>0</v>
      </c>
      <c r="H37" s="36">
        <v>0</v>
      </c>
      <c r="I37" s="25">
        <f t="shared" ref="I37:I38" si="10">G37-H37</f>
        <v>0</v>
      </c>
    </row>
    <row r="38" spans="1:9" ht="15" customHeight="1">
      <c r="A38" s="11" t="s">
        <v>27</v>
      </c>
      <c r="B38" s="36">
        <v>1</v>
      </c>
      <c r="C38" s="36">
        <v>1</v>
      </c>
      <c r="D38" s="25">
        <f t="shared" ref="D38:D45" si="11">B38-C38</f>
        <v>0</v>
      </c>
      <c r="F38" s="12" t="s">
        <v>47</v>
      </c>
      <c r="G38" s="36">
        <v>0</v>
      </c>
      <c r="H38" s="36">
        <v>0</v>
      </c>
      <c r="I38" s="25">
        <f t="shared" si="10"/>
        <v>0</v>
      </c>
    </row>
    <row r="39" spans="1:9" ht="15" customHeight="1">
      <c r="A39" s="12" t="s">
        <v>28</v>
      </c>
      <c r="B39" s="36">
        <v>0</v>
      </c>
      <c r="C39" s="36">
        <v>0</v>
      </c>
      <c r="D39" s="25">
        <f t="shared" si="11"/>
        <v>0</v>
      </c>
      <c r="F39" s="12" t="s">
        <v>61</v>
      </c>
      <c r="G39" s="36">
        <v>0</v>
      </c>
      <c r="H39" s="36">
        <v>0</v>
      </c>
      <c r="I39" s="25">
        <f t="shared" si="8"/>
        <v>0</v>
      </c>
    </row>
    <row r="40" spans="1:9" ht="15" customHeight="1">
      <c r="A40" s="12" t="s">
        <v>0</v>
      </c>
      <c r="B40" s="36">
        <v>0</v>
      </c>
      <c r="C40" s="36">
        <v>0</v>
      </c>
      <c r="D40" s="25">
        <f t="shared" si="11"/>
        <v>0</v>
      </c>
      <c r="F40" s="12" t="s">
        <v>60</v>
      </c>
      <c r="G40" s="36">
        <v>0</v>
      </c>
      <c r="H40" s="36">
        <v>0</v>
      </c>
      <c r="I40" s="25">
        <f t="shared" si="8"/>
        <v>0</v>
      </c>
    </row>
    <row r="41" spans="1:9" ht="15" customHeight="1">
      <c r="A41" s="12" t="s">
        <v>29</v>
      </c>
      <c r="B41" s="36">
        <v>0</v>
      </c>
      <c r="C41" s="36">
        <v>0</v>
      </c>
      <c r="D41" s="25">
        <f t="shared" si="11"/>
        <v>0</v>
      </c>
      <c r="F41" s="10" t="s">
        <v>45</v>
      </c>
      <c r="G41" s="51">
        <f>SUM(G32:G40)</f>
        <v>1</v>
      </c>
      <c r="H41" s="38">
        <f>SUM(H32:H40)</f>
        <v>1</v>
      </c>
      <c r="I41" s="26">
        <f t="shared" si="8"/>
        <v>0</v>
      </c>
    </row>
    <row r="42" spans="1:9" ht="15" customHeight="1">
      <c r="A42" s="12" t="s">
        <v>31</v>
      </c>
      <c r="B42" s="36">
        <v>0</v>
      </c>
      <c r="C42" s="36">
        <v>0</v>
      </c>
      <c r="D42" s="25">
        <f t="shared" si="11"/>
        <v>0</v>
      </c>
    </row>
    <row r="43" spans="1:9" ht="19.5" customHeight="1">
      <c r="A43" s="12" t="s">
        <v>30</v>
      </c>
      <c r="B43" s="36">
        <v>0</v>
      </c>
      <c r="C43" s="36">
        <v>0</v>
      </c>
      <c r="D43" s="25">
        <f t="shared" ref="D43" si="12">B43-C43</f>
        <v>0</v>
      </c>
    </row>
    <row r="44" spans="1:9" ht="17" customHeight="1" thickBot="1">
      <c r="A44" s="12" t="s">
        <v>66</v>
      </c>
      <c r="B44" s="36">
        <v>0</v>
      </c>
      <c r="C44" s="36">
        <v>0</v>
      </c>
      <c r="D44" s="25">
        <f t="shared" si="11"/>
        <v>0</v>
      </c>
      <c r="F44" s="9"/>
      <c r="G44" s="34" t="s">
        <v>5</v>
      </c>
      <c r="H44" s="34" t="s">
        <v>6</v>
      </c>
      <c r="I44" s="24" t="s">
        <v>7</v>
      </c>
    </row>
    <row r="45" spans="1:9" ht="15" customHeight="1">
      <c r="A45" s="10" t="s">
        <v>26</v>
      </c>
      <c r="B45" s="42">
        <f>SUM(B38:B44)</f>
        <v>1</v>
      </c>
      <c r="C45" s="38">
        <f>SUM(C38:C44)</f>
        <v>1</v>
      </c>
      <c r="D45" s="26">
        <f t="shared" si="11"/>
        <v>0</v>
      </c>
      <c r="F45" s="17" t="s">
        <v>39</v>
      </c>
      <c r="G45" s="35"/>
      <c r="H45" s="35"/>
      <c r="I45" s="22"/>
    </row>
    <row r="46" spans="1:9" ht="15" customHeight="1">
      <c r="D46" s="2"/>
      <c r="F46" s="12" t="s">
        <v>1</v>
      </c>
      <c r="G46" s="36">
        <v>1</v>
      </c>
      <c r="H46" s="36">
        <v>1</v>
      </c>
      <c r="I46" s="25">
        <f t="shared" ref="I46" si="13">G46-H46</f>
        <v>0</v>
      </c>
    </row>
    <row r="47" spans="1:9" ht="15" customHeight="1">
      <c r="D47" s="2"/>
      <c r="F47" s="12" t="s">
        <v>65</v>
      </c>
      <c r="G47" s="36">
        <v>1</v>
      </c>
      <c r="H47" s="36">
        <v>1</v>
      </c>
      <c r="I47" s="25">
        <f t="shared" ref="I47:I48" si="14">G47-H47</f>
        <v>0</v>
      </c>
    </row>
    <row r="48" spans="1:9" ht="15" customHeight="1">
      <c r="D48" s="2"/>
      <c r="F48" s="10" t="s">
        <v>46</v>
      </c>
      <c r="G48" s="37">
        <f>SUM(G47:G47)</f>
        <v>1</v>
      </c>
      <c r="H48" s="38">
        <f>SUM(H47:H47)</f>
        <v>1</v>
      </c>
      <c r="I48" s="26">
        <f t="shared" si="14"/>
        <v>0</v>
      </c>
    </row>
    <row r="49" spans="1:8" ht="15" customHeight="1">
      <c r="D49" s="2"/>
    </row>
    <row r="50" spans="1:8" ht="19.5" customHeight="1">
      <c r="D50" s="2"/>
    </row>
    <row r="51" spans="1:8" ht="17" customHeight="1">
      <c r="D51" s="2"/>
    </row>
    <row r="52" spans="1:8" ht="15" customHeight="1">
      <c r="D52" s="2"/>
    </row>
    <row r="53" spans="1:8" ht="15" customHeight="1">
      <c r="D53" s="2"/>
      <c r="G53" s="53" t="s">
        <v>32</v>
      </c>
      <c r="H53" s="53" t="s">
        <v>33</v>
      </c>
    </row>
    <row r="54" spans="1:8" ht="15" customHeight="1">
      <c r="D54" s="2"/>
      <c r="G54" s="52" t="s">
        <v>3</v>
      </c>
      <c r="H54" s="40">
        <f>C14</f>
        <v>1</v>
      </c>
    </row>
    <row r="55" spans="1:8" ht="15" customHeight="1">
      <c r="G55" s="52" t="s">
        <v>34</v>
      </c>
      <c r="H55" s="47">
        <f>H9</f>
        <v>1</v>
      </c>
    </row>
    <row r="56" spans="1:8" ht="15" customHeight="1">
      <c r="G56" s="54" t="s">
        <v>35</v>
      </c>
      <c r="H56" s="47">
        <v>1</v>
      </c>
    </row>
    <row r="57" spans="1:8" ht="15" customHeight="1">
      <c r="A57" s="13"/>
      <c r="B57" s="39"/>
      <c r="C57" s="39"/>
      <c r="D57" s="21"/>
      <c r="G57" s="54" t="s">
        <v>36</v>
      </c>
      <c r="H57" s="47">
        <f>H19</f>
        <v>1</v>
      </c>
    </row>
    <row r="58" spans="1:8" ht="15" customHeight="1">
      <c r="G58" s="54" t="s">
        <v>15</v>
      </c>
      <c r="H58" s="47">
        <f>C22</f>
        <v>0</v>
      </c>
    </row>
    <row r="59" spans="1:8" ht="15" customHeight="1">
      <c r="G59" s="54" t="s">
        <v>37</v>
      </c>
      <c r="H59" s="47">
        <f>H27</f>
        <v>1</v>
      </c>
    </row>
    <row r="60" spans="1:8" ht="19.5" customHeight="1">
      <c r="G60" s="54" t="s">
        <v>18</v>
      </c>
      <c r="H60" s="40">
        <f>C33</f>
        <v>0</v>
      </c>
    </row>
    <row r="61" spans="1:8" ht="17" customHeight="1">
      <c r="G61" s="54" t="s">
        <v>38</v>
      </c>
      <c r="H61" s="40">
        <f>H41</f>
        <v>1</v>
      </c>
    </row>
    <row r="62" spans="1:8" ht="15" customHeight="1">
      <c r="G62" s="54" t="s">
        <v>39</v>
      </c>
      <c r="H62" s="40">
        <f>H48</f>
        <v>1</v>
      </c>
    </row>
    <row r="63" spans="1:8" ht="15" customHeight="1">
      <c r="G63" s="54" t="s">
        <v>40</v>
      </c>
      <c r="H63" s="40">
        <f>C45</f>
        <v>1</v>
      </c>
    </row>
    <row r="64" spans="1:8" ht="15" customHeight="1"/>
    <row r="65" spans="1:12" ht="15" customHeight="1"/>
    <row r="66" spans="1:12" ht="15" customHeight="1">
      <c r="F66" s="1"/>
      <c r="G66" s="43"/>
      <c r="H66" s="43"/>
      <c r="I66" s="1"/>
    </row>
    <row r="67" spans="1:12" ht="15" customHeight="1">
      <c r="A67" s="1"/>
      <c r="B67" s="43"/>
      <c r="C67" s="43"/>
      <c r="D67" s="1"/>
      <c r="F67" s="1"/>
      <c r="G67" s="43"/>
      <c r="H67" s="43"/>
      <c r="I67" s="1"/>
    </row>
    <row r="68" spans="1:12" ht="15" customHeight="1">
      <c r="A68" s="1"/>
      <c r="B68" s="43"/>
      <c r="C68" s="43"/>
      <c r="D68" s="1"/>
      <c r="F68" s="1"/>
      <c r="G68" s="43"/>
      <c r="H68" s="43"/>
      <c r="I68" s="1"/>
    </row>
    <row r="69" spans="1:12" ht="15" customHeight="1">
      <c r="A69" s="1"/>
      <c r="B69" s="43"/>
      <c r="C69" s="43"/>
      <c r="D69" s="1"/>
      <c r="F69" s="1"/>
      <c r="G69" s="43"/>
      <c r="H69" s="43"/>
      <c r="I69" s="1"/>
    </row>
    <row r="70" spans="1:12" ht="15" customHeight="1">
      <c r="A70" s="1"/>
      <c r="B70" s="43"/>
      <c r="C70" s="43"/>
      <c r="D70" s="1"/>
      <c r="F70" s="1"/>
      <c r="G70" s="43"/>
      <c r="H70" s="43"/>
      <c r="I70" s="1"/>
    </row>
    <row r="71" spans="1:12" ht="15" customHeight="1">
      <c r="A71" s="13"/>
      <c r="B71" s="44"/>
      <c r="C71" s="44"/>
      <c r="D71" s="22"/>
      <c r="F71" s="1"/>
      <c r="G71" s="43"/>
      <c r="H71" s="43"/>
      <c r="I71" s="1"/>
    </row>
    <row r="72" spans="1:12" ht="15" customHeight="1">
      <c r="A72" s="1"/>
      <c r="B72" s="43"/>
      <c r="C72" s="43"/>
      <c r="D72" s="1"/>
      <c r="F72" s="1"/>
      <c r="G72" s="43"/>
      <c r="H72" s="43"/>
      <c r="I72" s="1"/>
    </row>
    <row r="73" spans="1:12" ht="19.5" customHeight="1">
      <c r="A73" s="1"/>
      <c r="B73" s="43"/>
      <c r="C73" s="43"/>
      <c r="D73" s="1"/>
      <c r="F73" s="1"/>
      <c r="G73" s="43"/>
      <c r="H73" s="43"/>
      <c r="I73" s="1"/>
    </row>
    <row r="74" spans="1:12" ht="16.5" customHeight="1">
      <c r="A74" s="1"/>
      <c r="B74" s="43"/>
      <c r="C74" s="43"/>
      <c r="D74" s="1"/>
    </row>
    <row r="75" spans="1:12" ht="15" customHeight="1">
      <c r="A75" s="1"/>
      <c r="B75" s="43"/>
      <c r="C75" s="43"/>
      <c r="D75" s="1"/>
    </row>
    <row r="76" spans="1:12" ht="15" customHeight="1">
      <c r="A76" s="1"/>
      <c r="B76" s="43"/>
      <c r="C76" s="43"/>
      <c r="D76" s="1"/>
    </row>
    <row r="77" spans="1:12" ht="15" customHeight="1">
      <c r="E77" s="1"/>
      <c r="J77" s="1"/>
      <c r="K77" s="1"/>
      <c r="L77" s="1"/>
    </row>
    <row r="78" spans="1:12" ht="15" customHeight="1">
      <c r="E78" s="1"/>
      <c r="J78" s="1"/>
      <c r="K78" s="1"/>
      <c r="L78" s="1"/>
    </row>
    <row r="79" spans="1:12" ht="15" customHeight="1">
      <c r="D79" s="2"/>
      <c r="E79" s="1"/>
      <c r="J79" s="1"/>
      <c r="K79" s="1"/>
      <c r="L79" s="1"/>
    </row>
    <row r="80" spans="1:12" ht="15" customHeight="1">
      <c r="A80" s="9"/>
      <c r="B80" s="33"/>
      <c r="C80" s="33"/>
      <c r="D80" s="21"/>
      <c r="E80" s="1"/>
      <c r="J80" s="1"/>
      <c r="K80" s="1"/>
      <c r="L80" s="1"/>
    </row>
    <row r="81" spans="1:12" ht="15" customHeight="1">
      <c r="E81" s="1"/>
      <c r="J81" s="1"/>
      <c r="K81" s="1"/>
      <c r="L81" s="1"/>
    </row>
    <row r="82" spans="1:12" ht="15" customHeight="1">
      <c r="E82" s="1"/>
      <c r="J82" s="1"/>
      <c r="K82" s="1"/>
      <c r="L82" s="1"/>
    </row>
    <row r="83" spans="1:12" ht="15" customHeight="1">
      <c r="E83" s="1"/>
      <c r="J83" s="1"/>
      <c r="K83" s="1"/>
      <c r="L83" s="1"/>
    </row>
    <row r="84" spans="1:12" s="1" customFormat="1" ht="15" customHeight="1">
      <c r="A84" s="2"/>
      <c r="B84" s="40"/>
      <c r="C84" s="40"/>
      <c r="D84" s="23"/>
      <c r="F84" s="2"/>
      <c r="G84" s="40"/>
      <c r="H84" s="40"/>
      <c r="I84" s="2"/>
    </row>
    <row r="85" spans="1:12" s="1" customFormat="1" ht="15" customHeight="1">
      <c r="A85" s="2"/>
      <c r="B85" s="40"/>
      <c r="C85" s="40"/>
      <c r="D85" s="23"/>
      <c r="F85" s="2"/>
      <c r="G85" s="40"/>
      <c r="H85" s="40"/>
      <c r="I85" s="2"/>
    </row>
    <row r="86" spans="1:12" s="1" customFormat="1" ht="15" customHeight="1">
      <c r="A86" s="2"/>
      <c r="B86" s="40"/>
      <c r="C86" s="40"/>
      <c r="D86" s="23"/>
      <c r="F86" s="2"/>
      <c r="G86" s="40"/>
      <c r="H86" s="40"/>
      <c r="I86" s="2"/>
    </row>
    <row r="87" spans="1:12" s="1" customFormat="1" ht="19.5" customHeight="1">
      <c r="A87" s="2"/>
      <c r="B87" s="40"/>
      <c r="C87" s="40"/>
      <c r="D87" s="23"/>
      <c r="E87" s="2"/>
      <c r="F87" s="2"/>
      <c r="G87" s="40"/>
      <c r="H87" s="40"/>
      <c r="I87" s="2"/>
      <c r="J87" s="2"/>
      <c r="K87" s="2"/>
      <c r="L87" s="2"/>
    </row>
    <row r="88" spans="1:12" s="1" customFormat="1" ht="17" customHeight="1">
      <c r="A88" s="2"/>
      <c r="B88" s="40"/>
      <c r="C88" s="40"/>
      <c r="D88" s="23"/>
      <c r="E88" s="2"/>
      <c r="F88" s="2"/>
      <c r="G88" s="40"/>
      <c r="H88" s="40"/>
      <c r="I88" s="2"/>
      <c r="J88" s="2"/>
      <c r="K88" s="2"/>
      <c r="L88" s="2"/>
    </row>
    <row r="89" spans="1:12" s="1" customFormat="1" ht="15" customHeight="1">
      <c r="A89" s="2"/>
      <c r="B89" s="40"/>
      <c r="C89" s="40"/>
      <c r="D89" s="23"/>
      <c r="E89" s="2"/>
      <c r="F89" s="2"/>
      <c r="G89" s="40"/>
      <c r="H89" s="40"/>
      <c r="I89" s="2"/>
      <c r="J89" s="2"/>
      <c r="K89" s="2"/>
      <c r="L89" s="2"/>
    </row>
    <row r="90" spans="1:12" s="1" customFormat="1" ht="15" customHeight="1">
      <c r="A90" s="2"/>
      <c r="B90" s="40"/>
      <c r="C90" s="40"/>
      <c r="D90" s="23"/>
      <c r="E90" s="2"/>
      <c r="F90" s="2"/>
      <c r="G90" s="40"/>
      <c r="H90" s="40"/>
      <c r="I90" s="2"/>
      <c r="J90" s="2"/>
      <c r="K90" s="2"/>
      <c r="L90" s="2"/>
    </row>
    <row r="91" spans="1:12" s="1" customFormat="1" ht="15" customHeight="1">
      <c r="A91" s="2"/>
      <c r="B91" s="40"/>
      <c r="C91" s="40"/>
      <c r="D91" s="23"/>
      <c r="E91" s="2"/>
      <c r="F91" s="2"/>
      <c r="G91" s="40"/>
      <c r="H91" s="40"/>
      <c r="I91" s="2"/>
      <c r="J91" s="2"/>
      <c r="K91" s="2"/>
      <c r="L91" s="2"/>
    </row>
    <row r="92" spans="1:12" s="1" customFormat="1" ht="15" customHeight="1">
      <c r="A92" s="2"/>
      <c r="B92" s="40"/>
      <c r="C92" s="40"/>
      <c r="D92" s="23"/>
      <c r="E92" s="2"/>
      <c r="F92" s="2"/>
      <c r="G92" s="40"/>
      <c r="H92" s="40"/>
      <c r="I92" s="2"/>
      <c r="J92" s="2"/>
      <c r="K92" s="2"/>
      <c r="L92" s="2"/>
    </row>
    <row r="93" spans="1:12" s="1" customFormat="1" ht="15" customHeight="1">
      <c r="A93" s="2"/>
      <c r="B93" s="40"/>
      <c r="C93" s="40"/>
      <c r="D93" s="23"/>
      <c r="E93" s="2"/>
      <c r="F93" s="2"/>
      <c r="G93" s="40"/>
      <c r="H93" s="40"/>
      <c r="I93" s="2"/>
      <c r="J93" s="2"/>
      <c r="K93" s="2"/>
      <c r="L93" s="2"/>
    </row>
    <row r="94" spans="1:12" ht="15" customHeight="1"/>
    <row r="95" spans="1:12" ht="19.5" customHeight="1">
      <c r="A95" s="9"/>
      <c r="B95" s="33"/>
      <c r="C95" s="33"/>
      <c r="D95" s="21"/>
    </row>
    <row r="96" spans="1:12" ht="13">
      <c r="A96" s="9"/>
      <c r="B96" s="33"/>
      <c r="C96" s="33"/>
      <c r="D96" s="21"/>
    </row>
    <row r="97" spans="1:4" ht="17" customHeight="1">
      <c r="A97" s="9"/>
      <c r="B97" s="33"/>
      <c r="C97" s="33"/>
      <c r="D97" s="21"/>
    </row>
    <row r="98" spans="1:4" ht="15" customHeight="1">
      <c r="A98" s="9"/>
      <c r="B98" s="33"/>
      <c r="C98" s="33"/>
      <c r="D98" s="21"/>
    </row>
    <row r="99" spans="1:4" ht="15" customHeight="1">
      <c r="A99" s="9"/>
      <c r="B99" s="33"/>
      <c r="C99" s="33"/>
      <c r="D99" s="21"/>
    </row>
    <row r="100" spans="1:4" ht="15" customHeight="1">
      <c r="A100" s="4"/>
      <c r="B100" s="45"/>
      <c r="C100" s="45"/>
      <c r="D100" s="21"/>
    </row>
    <row r="101" spans="1:4" ht="15" customHeight="1">
      <c r="A101" s="4"/>
      <c r="B101" s="45"/>
      <c r="C101" s="45"/>
      <c r="D101" s="21"/>
    </row>
    <row r="102" spans="1:4" ht="15" customHeight="1">
      <c r="A102" s="4"/>
      <c r="B102" s="45"/>
      <c r="C102" s="45"/>
      <c r="D102" s="21"/>
    </row>
    <row r="103" spans="1:4" ht="15" customHeight="1">
      <c r="A103" s="4"/>
      <c r="B103" s="45"/>
      <c r="C103" s="45"/>
      <c r="D103" s="21"/>
    </row>
    <row r="104" spans="1:4" ht="15" customHeight="1">
      <c r="A104" s="4"/>
      <c r="B104" s="45"/>
      <c r="C104" s="45"/>
      <c r="D104" s="21"/>
    </row>
    <row r="105" spans="1:4" ht="15" customHeight="1">
      <c r="A105" s="4"/>
      <c r="B105" s="45"/>
      <c r="C105" s="45"/>
      <c r="D105" s="21"/>
    </row>
    <row r="106" spans="1:4" ht="15" customHeight="1">
      <c r="A106" s="4"/>
      <c r="B106" s="45"/>
      <c r="C106" s="45"/>
      <c r="D106" s="21"/>
    </row>
    <row r="107" spans="1:4" ht="15" customHeight="1">
      <c r="A107" s="4"/>
      <c r="B107" s="45"/>
      <c r="C107" s="45"/>
      <c r="D107" s="21"/>
    </row>
    <row r="108" spans="1:4" ht="15" customHeight="1">
      <c r="A108" s="4"/>
      <c r="B108" s="45"/>
      <c r="C108" s="45"/>
      <c r="D108" s="21"/>
    </row>
    <row r="109" spans="1:4" ht="15" customHeight="1">
      <c r="A109" s="4"/>
      <c r="B109" s="45"/>
      <c r="C109" s="45"/>
      <c r="D109" s="21"/>
    </row>
    <row r="110" spans="1:4" ht="15" customHeight="1">
      <c r="A110" s="4"/>
      <c r="B110" s="45"/>
      <c r="C110" s="45"/>
      <c r="D110" s="21"/>
    </row>
    <row r="111" spans="1:4" ht="19.5" customHeight="1">
      <c r="A111" s="4"/>
      <c r="B111" s="45"/>
      <c r="C111" s="45"/>
      <c r="D111" s="21"/>
    </row>
    <row r="112" spans="1:4">
      <c r="A112" s="4"/>
      <c r="B112" s="45"/>
      <c r="C112" s="45"/>
      <c r="D112" s="21"/>
    </row>
    <row r="113" spans="1:4">
      <c r="A113" s="4"/>
      <c r="B113" s="45"/>
      <c r="C113" s="45"/>
      <c r="D113" s="21"/>
    </row>
    <row r="114" spans="1:4">
      <c r="A114" s="4"/>
      <c r="B114" s="45"/>
      <c r="C114" s="45"/>
      <c r="D114" s="21"/>
    </row>
    <row r="115" spans="1:4">
      <c r="A115" s="4"/>
      <c r="B115" s="45"/>
      <c r="C115" s="45"/>
      <c r="D115" s="21"/>
    </row>
  </sheetData>
  <mergeCells count="1">
    <mergeCell ref="A1:I1"/>
  </mergeCells>
  <conditionalFormatting sqref="E7">
    <cfRule type="cellIs" dxfId="10" priority="111" stopIfTrue="1" operator="lessThan">
      <formula>0</formula>
    </cfRule>
    <cfRule type="dataBar" priority="112">
      <dataBar showValue="0"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3">
    <cfRule type="cellIs" dxfId="9" priority="107" operator="greaterThan">
      <formula>$B$3</formula>
    </cfRule>
    <cfRule type="dataBar" priority="109">
      <dataBar>
        <cfvo type="num" val="0"/>
        <cfvo type="num" val="$B$3"/>
        <color theme="0"/>
      </dataBar>
      <extLst>
        <ext xmlns:x14="http://schemas.microsoft.com/office/spreadsheetml/2009/9/main" uri="{B025F937-C7B1-47D3-B67F-A62EFF666E3E}">
          <x14:id>{B5E26431-0757-48A6-B846-5449F0A7B35C}</x14:id>
        </ext>
      </extLst>
    </cfRule>
  </conditionalFormatting>
  <conditionalFormatting sqref="H9">
    <cfRule type="cellIs" dxfId="8" priority="43" operator="greaterThan">
      <formula>$G$9</formula>
    </cfRule>
    <cfRule type="dataBar" priority="44">
      <dataBar>
        <cfvo type="num" val="0"/>
        <cfvo type="num" val="$G$9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27">
    <cfRule type="cellIs" dxfId="7" priority="41" operator="greaterThan">
      <formula>$G$27</formula>
    </cfRule>
    <cfRule type="dataBar" priority="42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41">
    <cfRule type="cellIs" dxfId="6" priority="39" operator="greaterThan">
      <formula>$G$41</formula>
    </cfRule>
    <cfRule type="dataBar" priority="40">
      <dataBar>
        <cfvo type="num" val="0"/>
        <cfvo type="num" val="$G$41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33">
    <cfRule type="cellIs" dxfId="5" priority="37" operator="greaterThan">
      <formula>$B$33</formula>
    </cfRule>
    <cfRule type="dataBar" priority="38">
      <dataBar>
        <cfvo type="num" val="0"/>
        <cfvo type="num" val="$B$33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48">
    <cfRule type="cellIs" dxfId="4" priority="35" operator="greaterThan">
      <formula>$G$48</formula>
    </cfRule>
    <cfRule type="dataBar" priority="36">
      <dataBar>
        <cfvo type="num" val="0"/>
        <cfvo type="num" val="$G$48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45">
    <cfRule type="cellIs" dxfId="3" priority="33" operator="greaterThan">
      <formula>$B$45</formula>
    </cfRule>
    <cfRule type="dataBar" priority="34">
      <dataBar>
        <cfvo type="num" val="0"/>
        <cfvo type="num" val="$B$45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conditionalFormatting sqref="C14">
    <cfRule type="cellIs" dxfId="2" priority="13" operator="greaterThan">
      <formula>$G$9</formula>
    </cfRule>
    <cfRule type="dataBar" priority="14">
      <dataBar>
        <cfvo type="num" val="0"/>
        <cfvo type="num" val="$G$9"/>
        <color theme="8" tint="0.59999389629810485"/>
      </dataBar>
      <extLst>
        <ext xmlns:x14="http://schemas.microsoft.com/office/spreadsheetml/2009/9/main" uri="{B025F937-C7B1-47D3-B67F-A62EFF666E3E}">
          <x14:id>{686FAF41-2FE2-1546-B10C-FD209961CF22}</x14:id>
        </ext>
      </extLst>
    </cfRule>
  </conditionalFormatting>
  <conditionalFormatting sqref="C22">
    <cfRule type="cellIs" dxfId="1" priority="5" operator="greaterThan">
      <formula>$G$9</formula>
    </cfRule>
    <cfRule type="dataBar" priority="6">
      <dataBar>
        <cfvo type="num" val="0"/>
        <cfvo type="num" val="$G$9"/>
        <color theme="8" tint="0.59999389629810485"/>
      </dataBar>
      <extLst>
        <ext xmlns:x14="http://schemas.microsoft.com/office/spreadsheetml/2009/9/main" uri="{B025F937-C7B1-47D3-B67F-A62EFF666E3E}">
          <x14:id>{2FE3FCB0-0FEA-394D-805D-A786F1142D0A}</x14:id>
        </ext>
      </extLst>
    </cfRule>
  </conditionalFormatting>
  <conditionalFormatting sqref="H19">
    <cfRule type="cellIs" dxfId="0" priority="157" operator="greaterThan">
      <formula>$B$14+$G$19</formula>
    </cfRule>
    <cfRule type="dataBar" priority="158">
      <dataBar>
        <cfvo type="num" val="0"/>
        <cfvo type="num" val="$G$19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pageMargins left="0.7" right="0.7" top="0.75" bottom="0.75" header="0.3" footer="0.3"/>
  <pageSetup paperSize="0" orientation="portrait" horizontalDpi="4294967292" verticalDpi="4294967292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B5E26431-0757-48A6-B846-5449F0A7B35C}">
            <x14:dataBar minLength="0" maxLength="100" gradient="0" direction="rightToLeft">
              <x14:cfvo type="num">
                <xm:f>0</xm:f>
              </x14:cfvo>
              <x14:cfvo type="num">
                <xm:f>$B$3</xm:f>
              </x14:cfvo>
              <x14:negativeFillColor rgb="FFFF0000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$G$9</xm:f>
              </x14:cfvo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$G$41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$B$33</xm:f>
              </x14:cfvo>
              <x14:negativeFillColor rgb="FFFF0000"/>
              <x14:axisColor rgb="FF000000"/>
            </x14:dataBar>
          </x14:cfRule>
          <xm:sqref>C33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$G$48</xm:f>
              </x14:cfvo>
              <x14:negativeFillColor rgb="FFFF0000"/>
              <x14:axisColor rgb="FF000000"/>
            </x14:dataBar>
          </x14:cfRule>
          <xm:sqref>H48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$B$45</xm:f>
              </x14:cfvo>
              <x14:negativeFillColor rgb="FFFF0000"/>
              <x14:axisColor rgb="FF000000"/>
            </x14:dataBar>
          </x14:cfRule>
          <xm:sqref>C45</xm:sqref>
        </x14:conditionalFormatting>
        <x14:conditionalFormatting xmlns:xm="http://schemas.microsoft.com/office/excel/2006/main">
          <x14:cfRule type="iconSet" priority="89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D14</xm:sqref>
        </x14:conditionalFormatting>
        <x14:conditionalFormatting xmlns:xm="http://schemas.microsoft.com/office/excel/2006/main">
          <x14:cfRule type="iconSet" priority="74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32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I9</xm:sqref>
        </x14:conditionalFormatting>
        <x14:conditionalFormatting xmlns:xm="http://schemas.microsoft.com/office/excel/2006/main">
          <x14:cfRule type="iconSet" priority="30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I19</xm:sqref>
        </x14:conditionalFormatting>
        <x14:conditionalFormatting xmlns:xm="http://schemas.microsoft.com/office/excel/2006/main">
          <x14:cfRule type="iconSet" priority="29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28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D22</xm:sqref>
        </x14:conditionalFormatting>
        <x14:conditionalFormatting xmlns:xm="http://schemas.microsoft.com/office/excel/2006/main">
          <x14:cfRule type="iconSet" priority="27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I41</xm:sqref>
        </x14:conditionalFormatting>
        <x14:conditionalFormatting xmlns:xm="http://schemas.microsoft.com/office/excel/2006/main">
          <x14:cfRule type="iconSet" priority="26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D33</xm:sqref>
        </x14:conditionalFormatting>
        <x14:conditionalFormatting xmlns:xm="http://schemas.microsoft.com/office/excel/2006/main">
          <x14:cfRule type="iconSet" priority="25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I48</xm:sqref>
        </x14:conditionalFormatting>
        <x14:conditionalFormatting xmlns:xm="http://schemas.microsoft.com/office/excel/2006/main">
          <x14:cfRule type="iconSet" priority="24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D45</xm:sqref>
        </x14:conditionalFormatting>
        <x14:conditionalFormatting xmlns:xm="http://schemas.microsoft.com/office/excel/2006/main">
          <x14:cfRule type="iconSet" priority="122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D21</xm:sqref>
        </x14:conditionalFormatting>
        <x14:conditionalFormatting xmlns:xm="http://schemas.microsoft.com/office/excel/2006/main">
          <x14:cfRule type="iconSet" priority="141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I47</xm:sqref>
        </x14:conditionalFormatting>
        <x14:conditionalFormatting xmlns:xm="http://schemas.microsoft.com/office/excel/2006/main">
          <x14:cfRule type="iconSet" priority="21" id="{93F6FD6C-C9EE-3845-BFD5-4478723835E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D20</xm:sqref>
        </x14:conditionalFormatting>
        <x14:conditionalFormatting xmlns:xm="http://schemas.microsoft.com/office/excel/2006/main">
          <x14:cfRule type="iconSet" priority="14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D28:D32</xm:sqref>
        </x14:conditionalFormatting>
        <x14:conditionalFormatting xmlns:xm="http://schemas.microsoft.com/office/excel/2006/main">
          <x14:cfRule type="iconSet" priority="20" id="{82E7219E-021A-6041-A12E-47F46171E61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I35</xm:sqref>
        </x14:conditionalFormatting>
        <x14:conditionalFormatting xmlns:xm="http://schemas.microsoft.com/office/excel/2006/main">
          <x14:cfRule type="iconSet" priority="152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I24:I26</xm:sqref>
        </x14:conditionalFormatting>
        <x14:conditionalFormatting xmlns:xm="http://schemas.microsoft.com/office/excel/2006/main">
          <x14:cfRule type="iconSet" priority="153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I39:I40 I32:I34 I36</xm:sqref>
        </x14:conditionalFormatting>
        <x14:conditionalFormatting xmlns:xm="http://schemas.microsoft.com/office/excel/2006/main">
          <x14:cfRule type="iconSet" priority="19" id="{2887BC3A-1D95-8B42-A673-3D48C7F8455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I37</xm:sqref>
        </x14:conditionalFormatting>
        <x14:conditionalFormatting xmlns:xm="http://schemas.microsoft.com/office/excel/2006/main">
          <x14:cfRule type="iconSet" priority="154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I7:I8</xm:sqref>
        </x14:conditionalFormatting>
        <x14:conditionalFormatting xmlns:xm="http://schemas.microsoft.com/office/excel/2006/main">
          <x14:cfRule type="iconSet" priority="18" id="{36E32728-30B4-8B48-BD34-C5E2511B171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155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I17:I18 I14</xm:sqref>
        </x14:conditionalFormatting>
        <x14:conditionalFormatting xmlns:xm="http://schemas.microsoft.com/office/excel/2006/main">
          <x14:cfRule type="iconSet" priority="17" id="{56742A64-CDD6-0841-BCDA-69ED52EEB5D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I15</xm:sqref>
        </x14:conditionalFormatting>
        <x14:conditionalFormatting xmlns:xm="http://schemas.microsoft.com/office/excel/2006/main">
          <x14:cfRule type="iconSet" priority="16" id="{4474A822-CA9F-7148-B7E6-0DB097590FE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I16</xm:sqref>
        </x14:conditionalFormatting>
        <x14:conditionalFormatting xmlns:xm="http://schemas.microsoft.com/office/excel/2006/main">
          <x14:cfRule type="iconSet" priority="15" id="{F1DFAAED-0181-1C45-9835-26FE7A0FF9D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I46</xm:sqref>
        </x14:conditionalFormatting>
        <x14:conditionalFormatting xmlns:xm="http://schemas.microsoft.com/office/excel/2006/main">
          <x14:cfRule type="dataBar" id="{686FAF41-2FE2-1546-B10C-FD209961CF22}">
            <x14:dataBar minLength="0" maxLength="100" gradient="0" direction="leftToRight">
              <x14:cfvo type="num">
                <xm:f>0</xm:f>
              </x14:cfvo>
              <x14:cfvo type="num">
                <xm:f>$G$9</xm:f>
              </x14:cfvo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2FE3FCB0-0FEA-394D-805D-A786F1142D0A}">
            <x14:dataBar minLength="0" maxLength="100" gradient="0" direction="leftToRight">
              <x14:cfvo type="num">
                <xm:f>0</xm:f>
              </x14:cfvo>
              <x14:cfvo type="num">
                <xm:f>$G$9</xm:f>
              </x14:cfvo>
              <x14:negativeFill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iconSet" priority="156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D38:D42 D44</xm:sqref>
        </x14:conditionalFormatting>
        <x14:conditionalFormatting xmlns:xm="http://schemas.microsoft.com/office/excel/2006/main">
          <x14:cfRule type="iconSet" priority="4" id="{D202848A-94B4-064B-816F-396A27E2D54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D43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$G$19</xm:f>
              </x14:cfvo>
              <x14:negativeFill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iconSet" priority="159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D7 D9:D13</xm:sqref>
        </x14:conditionalFormatting>
        <x14:conditionalFormatting xmlns:xm="http://schemas.microsoft.com/office/excel/2006/main">
          <x14:cfRule type="iconSet" priority="3" id="{EBF28495-A758-034C-912E-2CD1BC8E8522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</xm:sqref>
        </x14:conditionalFormatting>
        <x14:conditionalFormatting xmlns:xm="http://schemas.microsoft.com/office/excel/2006/main">
          <x14:cfRule type="iconSet" priority="2" id="{300A4D62-2774-9149-98B1-857170062A5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1" id="{92389C76-4217-3F46-B0E7-1F420744958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Hochzeit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2012-03-06T14:56:53Z</dcterms:created>
  <dcterms:modified xsi:type="dcterms:W3CDTF">2013-05-28T15:19:56Z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TC022643159991</vt:lpwstr>
  </property>
</Properties>
</file>